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TaxIncreases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<sst xmlns="http://schemas.openxmlformats.org/spreadsheetml/2006/main" count="22" uniqueCount="18">
  <si>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Insert the Market Value of your House:</t>
  </si>
  <si>
    <t>Insert the Value of your Commercial Property:</t>
  </si>
  <si>
    <t>Insert the Use Value of your Agricultural Property, per acre:</t>
  </si>
  <si>
    <t>Home Owner Property Tax Increase</t>
  </si>
  <si>
    <t>Commercial Property Owner Tax Increase</t>
  </si>
  <si>
    <t>Agricultural Property Owner Tax Increase</t>
  </si>
  <si>
    <t>Current Annual Property Tax</t>
  </si>
  <si>
    <t>Annual Property Tax After Increase</t>
  </si>
  <si>
    <t>Annual Property Tax Increase</t>
  </si>
  <si>
    <t>Current Annual Property Tax, per acre</t>
  </si>
  <si>
    <t>Annual Property Tax After Increase, per acre</t>
  </si>
  <si>
    <t>Annual Property Tax Increase, per acre</t>
  </si>
  <si>
    <t>Monthly Property Tax Increase</t>
  </si>
  <si>
    <t>Monthly Property Tax Increase, per acre</t>
  </si>
  <si>
    <t>Daily Proper Tax Increase</t>
  </si>
  <si>
    <t>Daily Property Tax Increase</t>
  </si>
  <si>
    <t>Daily Property Tax Increase, per acre</t>
  </si>
  <si>
    <t>Comparison of surrounding and similar communities: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</si>
</sst>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"/>
    <numFmt numFmtId="167" formatCode="&quot;$&quot;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0000FF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164" fontId="39" fillId="33" borderId="10" xfId="0" applyNumberFormat="1" applyFont="1" applyFill="1" applyBorder="1" applyAlignment="1">
      <alignment/>
    </xf>
    <xf numFmtId="165" fontId="38" fillId="0" borderId="0" xfId="0" applyNumberFormat="1" applyFont="1" applyAlignment="1">
      <alignment/>
    </xf>
    <xf numFmtId="0" fontId="40" fillId="0" borderId="0" xfId="0" applyFont="1" applyAlignment="1">
      <alignment/>
    </xf>
    <xf numFmtId="165" fontId="0" fillId="0" borderId="0" xfId="0" applyNumberFormat="1" applyAlignment="1">
      <alignment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13</xdr:row>
      <xdr:rowOff>19050</xdr:rowOff>
    </xdr:from>
    <xdr:to>
      <xdr:col>6</xdr:col>
      <xdr:colOff>104775</xdr:colOff>
      <xdr:row>33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81225"/>
          <a:ext cx="6391275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34.00390625" style="0" bestFit="1" customWidth="1"/>
    <col min="2" max="2" width="11.28125" style="0" bestFit="1" customWidth="1"/>
    <col min="3" max="3" width="2.7109375" style="1" customWidth="1"/>
    <col min="4" max="4" width="34.00390625" style="0" bestFit="1" customWidth="1"/>
    <col min="5" max="5" width="10.140625" style="0" bestFit="1" customWidth="1"/>
    <col min="6" max="6" width="2.7109375" style="1" customWidth="1"/>
    <col min="7" max="7" width="43.00390625" style="0" bestFit="1" customWidth="1"/>
    <col min="8" max="8" width="11.57421875" style="0" customWidth="1"/>
    <col min="9" max="9" width="2.7109375" style="1" customWidth="1"/>
  </cols>
  <sheetData>
    <row r="1" spans="1:8" ht="15.75">
      <c r="A1" s="8" t="s">
        <v>3</v>
      </c>
      <c r="B1" s="9"/>
      <c r="C1" s="6"/>
      <c r="D1" s="8" t="s">
        <v>4</v>
      </c>
      <c r="E1" s="9"/>
      <c r="F1" s="6"/>
      <c r="G1" s="8" t="s">
        <v>5</v>
      </c>
      <c r="H1" s="9"/>
    </row>
    <row r="2" spans="1:8" ht="31.5">
      <c r="A2" s="3" t="s">
        <v>0</v>
      </c>
      <c r="B2" s="4">
        <v>0</v>
      </c>
      <c r="C2" s="6"/>
      <c r="D2" s="3" t="s">
        <v>1</v>
      </c>
      <c r="E2" s="4">
        <v>0</v>
      </c>
      <c r="F2" s="6"/>
      <c r="G2" s="3" t="s">
        <v>2</v>
      </c>
      <c r="H2" s="4">
        <v>0</v>
      </c>
    </row>
    <row r="3" spans="1:8" ht="15.75">
      <c r="A3" s="3"/>
      <c r="B3" s="5"/>
      <c r="C3" s="6"/>
      <c r="D3" s="3"/>
      <c r="E3" s="5"/>
      <c r="F3" s="6"/>
      <c r="G3" s="3"/>
      <c r="H3" s="5"/>
    </row>
    <row r="4" spans="1:9" ht="15.75" hidden="1">
      <c r="A4" s="2" t="s">
        <v>6</v>
      </c>
      <c r="B4" s="5">
        <f>+(($B$2)*C4/1000*0.115)+($B$2*C5/1000*0.115)</f>
        <v>0</v>
      </c>
      <c r="C4" s="6"/>
      <c r="D4" s="2" t="s">
        <v>6</v>
      </c>
      <c r="E4" s="5">
        <f>+($E$2*(F5+F4)/1000*0.25)</f>
        <v>0</v>
      </c>
      <c r="F4" s="6">
        <f>+C4</f>
        <v>0</v>
      </c>
      <c r="G4" s="2" t="s">
        <v>9</v>
      </c>
      <c r="H4" s="5">
        <f>+($H$2*(I5+I4)/1000*0.3)</f>
        <v>0</v>
      </c>
      <c r="I4" s="1">
        <f>+C4</f>
        <v>0</v>
      </c>
    </row>
    <row r="5" spans="1:9" ht="15.75" hidden="1">
      <c r="A5" s="2" t="s">
        <v>7</v>
      </c>
      <c r="B5" s="5">
        <f>+(($B$2)*C4/1000*0.115)+($B$2*C6/1000*0.115)</f>
        <v>0</v>
      </c>
      <c r="C5" s="6">
        <v>14</v>
      </c>
      <c r="D5" s="2" t="s">
        <v>7</v>
      </c>
      <c r="E5" s="5">
        <f>+($E$2*(F4+F6)/1000*0.25)</f>
        <v>0</v>
      </c>
      <c r="F5" s="6">
        <f>+C5</f>
        <v>14</v>
      </c>
      <c r="G5" s="2" t="s">
        <v>10</v>
      </c>
      <c r="H5" s="5">
        <f>+($H$2*(I4+I6)/1000*0.3)</f>
        <v>0</v>
      </c>
      <c r="I5" s="1">
        <f>+C5</f>
        <v>14</v>
      </c>
    </row>
    <row r="6" spans="1:9" ht="15.75" hidden="1">
      <c r="A6" s="2"/>
      <c r="B6" s="2"/>
      <c r="C6" s="6">
        <v>18</v>
      </c>
      <c r="D6" s="2"/>
      <c r="E6" s="2"/>
      <c r="F6" s="6">
        <f>+C6</f>
        <v>18</v>
      </c>
      <c r="G6" s="2"/>
      <c r="H6" s="2"/>
      <c r="I6" s="1">
        <f>+C6</f>
        <v>18</v>
      </c>
    </row>
    <row r="7" spans="1:8" ht="15.75">
      <c r="A7" s="2" t="s">
        <v>8</v>
      </c>
      <c r="B7" s="5">
        <f>+B5-B4</f>
        <v>0</v>
      </c>
      <c r="C7" s="6"/>
      <c r="D7" s="2" t="s">
        <v>8</v>
      </c>
      <c r="E7" s="5">
        <f>+E5-E4</f>
        <v>0</v>
      </c>
      <c r="F7" s="6"/>
      <c r="G7" s="2" t="s">
        <v>11</v>
      </c>
      <c r="H7" s="5">
        <f>+H5-H4</f>
        <v>0</v>
      </c>
    </row>
    <row r="8" spans="1:8" ht="15.75">
      <c r="A8" s="2" t="s">
        <v>12</v>
      </c>
      <c r="B8" s="7">
        <f>B7/12</f>
        <v>0</v>
      </c>
      <c r="C8" s="1">
        <f>+C4+C5</f>
        <v>14</v>
      </c>
      <c r="D8" s="2" t="s">
        <v>12</v>
      </c>
      <c r="E8" s="7">
        <f>E7/12</f>
        <v>0</v>
      </c>
      <c r="G8" s="2" t="s">
        <v>13</v>
      </c>
      <c r="H8" s="7">
        <f>H7/12</f>
        <v>0</v>
      </c>
    </row>
    <row r="9" spans="1:8" ht="15.75">
      <c r="A9" s="2" t="s">
        <v>14</v>
      </c>
      <c r="B9" s="7">
        <f>B7/365</f>
        <v>0</v>
      </c>
      <c r="C9" s="1">
        <f>+C4+C6</f>
        <v>18</v>
      </c>
      <c r="D9" s="2" t="s">
        <v>15</v>
      </c>
      <c r="E9" s="7">
        <f>E7/365</f>
        <v>0</v>
      </c>
      <c r="G9" s="2" t="s">
        <v>16</v>
      </c>
      <c r="H9" s="7">
        <f>H7/365</f>
        <v>0</v>
      </c>
    </row>
    <row r="13" ht="15">
      <c r="A13" t="s">
        <v>17</v>
      </c>
    </row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</sheetData>
  <sheetProtection/>
  <mergeCells count="3">
    <mergeCell ref="A1:B1"/>
    <mergeCell ref="D1:E1"/>
    <mergeCell ref="G1:H1"/>
  </mergeCells>
  <printOptions/>
  <pageMargins left="0.7" right="0.7" top="0.75" bottom="0.75" header="0.3" footer="0.3"/>
  <pageSetup fitToHeight="0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Avey</dc:creator>
  <cp:keywords/>
  <dc:description/>
  <cp:lastModifiedBy>vwhipple</cp:lastModifiedBy>
  <cp:lastPrinted>2014-03-26T13:46:51Z</cp:lastPrinted>
  <dcterms:created xsi:type="dcterms:W3CDTF">2014-03-26T01:24:18Z</dcterms:created>
  <dcterms:modified xsi:type="dcterms:W3CDTF">2017-09-22T13:33:34Z</dcterms:modified>
  <cp:category/>
  <cp:version/>
  <cp:contentType/>
  <cp:contentStatus/>
</cp:coreProperties>
</file>